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9555"/>
  </bookViews>
  <sheets>
    <sheet name="GCP" sheetId="1" r:id="rId1"/>
  </sheets>
  <definedNames>
    <definedName name="_xlnm.Print_Area" localSheetId="0">GCP!$A$1:$I$43</definedName>
  </definedNames>
  <calcPr calcId="144525"/>
</workbook>
</file>

<file path=xl/calcChain.xml><?xml version="1.0" encoding="utf-8"?>
<calcChain xmlns="http://schemas.openxmlformats.org/spreadsheetml/2006/main">
  <c r="I38" i="1" l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F23" i="1"/>
  <c r="F22" i="1" s="1"/>
  <c r="H22" i="1"/>
  <c r="G22" i="1"/>
  <c r="E22" i="1"/>
  <c r="D22" i="1"/>
  <c r="I21" i="1"/>
  <c r="I20" i="1"/>
  <c r="I19" i="1"/>
  <c r="I18" i="1"/>
  <c r="I17" i="1"/>
  <c r="F16" i="1"/>
  <c r="I16" i="1" s="1"/>
  <c r="I15" i="1"/>
  <c r="F14" i="1"/>
  <c r="H13" i="1"/>
  <c r="G13" i="1"/>
  <c r="E13" i="1"/>
  <c r="D13" i="1"/>
  <c r="I12" i="1"/>
  <c r="I11" i="1"/>
  <c r="H10" i="1"/>
  <c r="G10" i="1"/>
  <c r="F10" i="1"/>
  <c r="E10" i="1"/>
  <c r="D10" i="1"/>
  <c r="F13" i="1" l="1"/>
  <c r="F40" i="1" s="1"/>
  <c r="H40" i="1"/>
  <c r="I10" i="1"/>
  <c r="I14" i="1"/>
  <c r="I13" i="1" s="1"/>
  <c r="D40" i="1"/>
  <c r="G40" i="1"/>
  <c r="E40" i="1"/>
  <c r="I23" i="1"/>
  <c r="I22" i="1" s="1"/>
  <c r="I40" i="1" l="1"/>
</calcChain>
</file>

<file path=xl/comments1.xml><?xml version="1.0" encoding="utf-8"?>
<comments xmlns="http://schemas.openxmlformats.org/spreadsheetml/2006/main">
  <authors>
    <author>DGCG</author>
  </authors>
  <commentList>
    <comment ref="I6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<sst xmlns="http://schemas.openxmlformats.org/spreadsheetml/2006/main" count="46" uniqueCount="46">
  <si>
    <t>GASTO POR CATEGORIA PROGRAMÁTICA</t>
  </si>
  <si>
    <t>DEL 1 DE ENERO AL 30 DE SEPTIEMBRE DE 2018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</si>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</sst>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10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" fontId="3" fillId="3" borderId="10" xfId="1" applyNumberFormat="1" applyFont="1" applyFill="1" applyBorder="1" applyAlignment="1">
      <alignment horizontal="right" vertical="top" wrapText="1"/>
    </xf>
    <xf numFmtId="164" fontId="3" fillId="3" borderId="10" xfId="1" applyFont="1" applyFill="1" applyBorder="1" applyAlignment="1">
      <alignment horizontal="right" vertical="top" wrapText="1"/>
    </xf>
    <xf numFmtId="4" fontId="3" fillId="3" borderId="7" xfId="0" applyNumberFormat="1" applyFont="1" applyFill="1" applyBorder="1" applyAlignment="1">
      <alignment horizontal="right" wrapText="1"/>
    </xf>
    <xf numFmtId="4" fontId="3" fillId="0" borderId="0" xfId="0" applyNumberFormat="1" applyFont="1" applyBorder="1" applyAlignment="1" applyProtection="1">
      <alignment vertical="center"/>
      <protection locked="0"/>
    </xf>
    <xf numFmtId="4" fontId="5" fillId="3" borderId="10" xfId="0" applyNumberFormat="1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4" fontId="3" fillId="3" borderId="9" xfId="0" applyNumberFormat="1" applyFont="1" applyFill="1" applyBorder="1" applyAlignment="1">
      <alignment horizontal="right" vertical="center" wrapText="1"/>
    </xf>
    <xf numFmtId="4" fontId="3" fillId="3" borderId="11" xfId="0" applyNumberFormat="1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2" xfId="0" applyFont="1" applyFill="1" applyBorder="1" applyAlignment="1">
      <alignment horizontal="justify" vertical="center" wrapText="1"/>
    </xf>
    <xf numFmtId="4" fontId="5" fillId="3" borderId="1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 indent="3"/>
    </xf>
    <xf numFmtId="0" fontId="5" fillId="3" borderId="14" xfId="0" applyFont="1" applyFill="1" applyBorder="1" applyAlignment="1">
      <alignment horizontal="left" vertical="center" wrapText="1" indent="3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activeCell="N7" sqref="N7"/>
    </sheetView>
  </sheetViews>
  <sheetFormatPr baseColWidth="10" defaultColWidth="11.42578125" defaultRowHeight="12.75" x14ac:dyDescent="0.2"/>
  <cols>
    <col min="1" max="2" width="3.7109375" style="1" customWidth="1"/>
    <col min="3" max="3" width="63.5703125" style="1" customWidth="1"/>
    <col min="4" max="4" width="12.7109375" style="1" customWidth="1"/>
    <col min="5" max="5" width="14.28515625" style="1" customWidth="1"/>
    <col min="6" max="7" width="12.7109375" style="1" customWidth="1"/>
    <col min="8" max="8" width="12.42578125" style="1" customWidth="1"/>
    <col min="9" max="9" width="12.85546875" style="1" customWidth="1"/>
    <col min="10" max="10" width="3.140625" style="3" customWidth="1"/>
    <col min="11" max="16384" width="11.42578125" style="1"/>
  </cols>
  <sheetData>
    <row r="1" spans="1:10" x14ac:dyDescent="0.2">
      <c r="A1" s="39"/>
      <c r="B1" s="39"/>
      <c r="C1" s="39"/>
      <c r="D1" s="39"/>
      <c r="E1" s="39"/>
      <c r="F1" s="39"/>
      <c r="G1" s="39"/>
      <c r="H1" s="39"/>
      <c r="I1" s="39"/>
      <c r="J1" s="1"/>
    </row>
    <row r="2" spans="1:10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1"/>
    </row>
    <row r="3" spans="1:10" x14ac:dyDescent="0.2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1"/>
    </row>
    <row r="4" spans="1:10" s="3" customFormat="1" x14ac:dyDescent="0.2">
      <c r="C4" s="4" t="s">
        <v>2</v>
      </c>
      <c r="D4" s="5" t="s">
        <v>3</v>
      </c>
      <c r="E4" s="5"/>
      <c r="F4" s="5"/>
      <c r="G4" s="6"/>
      <c r="H4" s="7"/>
      <c r="I4" s="2"/>
    </row>
    <row r="5" spans="1:10" s="3" customForma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10" x14ac:dyDescent="0.2">
      <c r="A6" s="40" t="s">
        <v>4</v>
      </c>
      <c r="B6" s="41"/>
      <c r="C6" s="42"/>
      <c r="D6" s="49" t="s">
        <v>5</v>
      </c>
      <c r="E6" s="49"/>
      <c r="F6" s="49"/>
      <c r="G6" s="49"/>
      <c r="H6" s="49"/>
      <c r="I6" s="49" t="s">
        <v>6</v>
      </c>
      <c r="J6" s="1"/>
    </row>
    <row r="7" spans="1:10" ht="25.5" x14ac:dyDescent="0.2">
      <c r="A7" s="43"/>
      <c r="B7" s="44"/>
      <c r="C7" s="45"/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49"/>
      <c r="J7" s="1"/>
    </row>
    <row r="8" spans="1:10" x14ac:dyDescent="0.2">
      <c r="A8" s="46"/>
      <c r="B8" s="47"/>
      <c r="C8" s="48"/>
      <c r="D8" s="8">
        <v>1</v>
      </c>
      <c r="E8" s="8">
        <v>2</v>
      </c>
      <c r="F8" s="8" t="s">
        <v>12</v>
      </c>
      <c r="G8" s="8">
        <v>5</v>
      </c>
      <c r="H8" s="8">
        <v>7</v>
      </c>
      <c r="I8" s="8" t="s">
        <v>13</v>
      </c>
      <c r="J8" s="1"/>
    </row>
    <row r="9" spans="1:10" x14ac:dyDescent="0.2">
      <c r="A9" s="34" t="s">
        <v>14</v>
      </c>
      <c r="B9" s="35"/>
      <c r="C9" s="36"/>
      <c r="D9" s="9"/>
      <c r="E9" s="10"/>
      <c r="F9" s="10"/>
      <c r="G9" s="11"/>
      <c r="H9" s="11"/>
      <c r="I9" s="11"/>
      <c r="J9" s="1"/>
    </row>
    <row r="10" spans="1:10" x14ac:dyDescent="0.2">
      <c r="A10" s="12"/>
      <c r="B10" s="32" t="s">
        <v>15</v>
      </c>
      <c r="C10" s="33"/>
      <c r="D10" s="13">
        <f>SUM(D11:D12)</f>
        <v>0</v>
      </c>
      <c r="E10" s="13">
        <f t="shared" ref="E10:I10" si="0">SUM(E11:E12)</f>
        <v>0</v>
      </c>
      <c r="F10" s="13">
        <f t="shared" si="0"/>
        <v>0</v>
      </c>
      <c r="G10" s="13">
        <f t="shared" si="0"/>
        <v>0</v>
      </c>
      <c r="H10" s="13">
        <f t="shared" si="0"/>
        <v>0</v>
      </c>
      <c r="I10" s="13">
        <f t="shared" si="0"/>
        <v>0</v>
      </c>
      <c r="J10" s="1"/>
    </row>
    <row r="11" spans="1:10" x14ac:dyDescent="0.2">
      <c r="A11" s="12"/>
      <c r="B11" s="14"/>
      <c r="C11" s="15" t="s">
        <v>16</v>
      </c>
      <c r="D11" s="16"/>
      <c r="E11" s="16"/>
      <c r="F11" s="16"/>
      <c r="G11" s="17"/>
      <c r="H11" s="17"/>
      <c r="I11" s="17">
        <f>+F11-G11</f>
        <v>0</v>
      </c>
      <c r="J11" s="1"/>
    </row>
    <row r="12" spans="1:10" x14ac:dyDescent="0.2">
      <c r="A12" s="12"/>
      <c r="B12" s="14"/>
      <c r="C12" s="15" t="s">
        <v>17</v>
      </c>
      <c r="D12" s="9"/>
      <c r="E12" s="10"/>
      <c r="F12" s="10"/>
      <c r="G12" s="11"/>
      <c r="H12" s="11"/>
      <c r="I12" s="11">
        <f>+F12-G12</f>
        <v>0</v>
      </c>
      <c r="J12" s="1"/>
    </row>
    <row r="13" spans="1:10" x14ac:dyDescent="0.2">
      <c r="A13" s="12"/>
      <c r="B13" s="32" t="s">
        <v>18</v>
      </c>
      <c r="C13" s="33"/>
      <c r="D13" s="13">
        <f>SUM(D14:D21)</f>
        <v>33284563.449999999</v>
      </c>
      <c r="E13" s="13">
        <f t="shared" ref="E13:I13" si="1">SUM(E14:E21)</f>
        <v>17985344.550000001</v>
      </c>
      <c r="F13" s="13">
        <f t="shared" si="1"/>
        <v>51269908</v>
      </c>
      <c r="G13" s="13">
        <f t="shared" si="1"/>
        <v>34165544.619999997</v>
      </c>
      <c r="H13" s="13">
        <f t="shared" si="1"/>
        <v>34138574.619999997</v>
      </c>
      <c r="I13" s="13">
        <f t="shared" si="1"/>
        <v>17104363.379999999</v>
      </c>
      <c r="J13" s="1"/>
    </row>
    <row r="14" spans="1:10" x14ac:dyDescent="0.2">
      <c r="A14" s="12"/>
      <c r="B14" s="14"/>
      <c r="C14" s="15" t="s">
        <v>19</v>
      </c>
      <c r="D14" s="9">
        <v>26441842.629999999</v>
      </c>
      <c r="E14" s="10">
        <v>12935363.33</v>
      </c>
      <c r="F14" s="10">
        <f>D14+E14</f>
        <v>39377205.960000001</v>
      </c>
      <c r="G14" s="10">
        <v>27596351.75</v>
      </c>
      <c r="H14" s="10">
        <v>27570831.75</v>
      </c>
      <c r="I14" s="10">
        <f>+F14-G14</f>
        <v>11780854.210000001</v>
      </c>
      <c r="J14" s="1"/>
    </row>
    <row r="15" spans="1:10" x14ac:dyDescent="0.2">
      <c r="A15" s="12"/>
      <c r="B15" s="14"/>
      <c r="C15" s="15" t="s">
        <v>20</v>
      </c>
      <c r="D15" s="9"/>
      <c r="E15" s="10"/>
      <c r="F15" s="10"/>
      <c r="G15" s="11"/>
      <c r="H15" s="11"/>
      <c r="I15" s="10">
        <f>+F15-G15</f>
        <v>0</v>
      </c>
      <c r="J15" s="1"/>
    </row>
    <row r="16" spans="1:10" x14ac:dyDescent="0.2">
      <c r="A16" s="12"/>
      <c r="B16" s="14"/>
      <c r="C16" s="15" t="s">
        <v>21</v>
      </c>
      <c r="D16" s="18">
        <v>6842720.8200000003</v>
      </c>
      <c r="E16" s="10">
        <v>5049981.22</v>
      </c>
      <c r="F16" s="10">
        <f>D16+E16</f>
        <v>11892702.039999999</v>
      </c>
      <c r="G16" s="10">
        <v>6569192.8700000001</v>
      </c>
      <c r="H16" s="10">
        <v>6567742.8700000001</v>
      </c>
      <c r="I16" s="10">
        <f>+F16-G16</f>
        <v>5323509.169999999</v>
      </c>
      <c r="J16" s="1"/>
    </row>
    <row r="17" spans="1:10" x14ac:dyDescent="0.2">
      <c r="A17" s="12"/>
      <c r="B17" s="14"/>
      <c r="C17" s="15" t="s">
        <v>22</v>
      </c>
      <c r="D17" s="9"/>
      <c r="E17" s="9"/>
      <c r="F17" s="10"/>
      <c r="G17" s="11"/>
      <c r="H17" s="11"/>
      <c r="I17" s="10">
        <f>+F17-G17</f>
        <v>0</v>
      </c>
      <c r="J17" s="1"/>
    </row>
    <row r="18" spans="1:10" x14ac:dyDescent="0.2">
      <c r="A18" s="12"/>
      <c r="B18" s="14"/>
      <c r="C18" s="15" t="s">
        <v>23</v>
      </c>
      <c r="D18" s="9"/>
      <c r="E18" s="9"/>
      <c r="F18" s="10"/>
      <c r="G18" s="11"/>
      <c r="H18" s="11"/>
      <c r="I18" s="10">
        <f>+F18-G18</f>
        <v>0</v>
      </c>
      <c r="J18" s="1"/>
    </row>
    <row r="19" spans="1:10" x14ac:dyDescent="0.2">
      <c r="A19" s="12"/>
      <c r="B19" s="14"/>
      <c r="C19" s="15" t="s">
        <v>24</v>
      </c>
      <c r="D19" s="9"/>
      <c r="E19" s="9"/>
      <c r="F19" s="10"/>
      <c r="G19" s="11"/>
      <c r="H19" s="11"/>
      <c r="I19" s="10">
        <f>+F19-G19</f>
        <v>0</v>
      </c>
      <c r="J19" s="1"/>
    </row>
    <row r="20" spans="1:10" x14ac:dyDescent="0.2">
      <c r="A20" s="12"/>
      <c r="B20" s="14"/>
      <c r="C20" s="15" t="s">
        <v>25</v>
      </c>
      <c r="D20" s="9"/>
      <c r="E20" s="9"/>
      <c r="F20" s="10"/>
      <c r="G20" s="11"/>
      <c r="H20" s="11"/>
      <c r="I20" s="10">
        <f>+F20-G20</f>
        <v>0</v>
      </c>
      <c r="J20" s="1"/>
    </row>
    <row r="21" spans="1:10" x14ac:dyDescent="0.2">
      <c r="A21" s="12"/>
      <c r="B21" s="14"/>
      <c r="C21" s="15" t="s">
        <v>26</v>
      </c>
      <c r="D21" s="9"/>
      <c r="E21" s="9"/>
      <c r="F21" s="10"/>
      <c r="G21" s="11"/>
      <c r="H21" s="11"/>
      <c r="I21" s="10">
        <f>+F21-G21</f>
        <v>0</v>
      </c>
      <c r="J21" s="1"/>
    </row>
    <row r="22" spans="1:10" x14ac:dyDescent="0.2">
      <c r="A22" s="12"/>
      <c r="B22" s="32" t="s">
        <v>27</v>
      </c>
      <c r="C22" s="33"/>
      <c r="D22" s="13">
        <f>SUM(D23:D25)</f>
        <v>1696591.89</v>
      </c>
      <c r="E22" s="13">
        <f t="shared" ref="E22:I22" si="2">SUM(E23:E25)</f>
        <v>1071581.07</v>
      </c>
      <c r="F22" s="13">
        <f t="shared" si="2"/>
        <v>2768172.96</v>
      </c>
      <c r="G22" s="13">
        <f t="shared" si="2"/>
        <v>1796925.53</v>
      </c>
      <c r="H22" s="13">
        <f t="shared" si="2"/>
        <v>1796925.53</v>
      </c>
      <c r="I22" s="13">
        <f t="shared" si="2"/>
        <v>971247.42999999993</v>
      </c>
      <c r="J22" s="1"/>
    </row>
    <row r="23" spans="1:10" x14ac:dyDescent="0.2">
      <c r="A23" s="12"/>
      <c r="B23" s="14"/>
      <c r="C23" s="15" t="s">
        <v>28</v>
      </c>
      <c r="D23" s="19">
        <v>1696591.89</v>
      </c>
      <c r="E23" s="10">
        <v>1071581.07</v>
      </c>
      <c r="F23" s="10">
        <f>D23+E23</f>
        <v>2768172.96</v>
      </c>
      <c r="G23" s="10">
        <v>1796925.53</v>
      </c>
      <c r="H23" s="10">
        <v>1796925.53</v>
      </c>
      <c r="I23" s="10">
        <f>+F23-G23</f>
        <v>971247.42999999993</v>
      </c>
      <c r="J23" s="1"/>
    </row>
    <row r="24" spans="1:10" x14ac:dyDescent="0.2">
      <c r="A24" s="12"/>
      <c r="B24" s="14"/>
      <c r="C24" s="15" t="s">
        <v>29</v>
      </c>
      <c r="D24" s="9"/>
      <c r="E24" s="10"/>
      <c r="F24" s="10"/>
      <c r="G24" s="11"/>
      <c r="H24" s="11"/>
      <c r="I24" s="10">
        <f>+F24-G24</f>
        <v>0</v>
      </c>
      <c r="J24" s="1"/>
    </row>
    <row r="25" spans="1:10" x14ac:dyDescent="0.2">
      <c r="A25" s="12"/>
      <c r="B25" s="14"/>
      <c r="C25" s="15" t="s">
        <v>30</v>
      </c>
      <c r="D25" s="9"/>
      <c r="E25" s="10"/>
      <c r="F25" s="10"/>
      <c r="G25" s="11"/>
      <c r="H25" s="11"/>
      <c r="I25" s="10">
        <f>+F25-G25</f>
        <v>0</v>
      </c>
      <c r="J25" s="1"/>
    </row>
    <row r="26" spans="1:10" x14ac:dyDescent="0.2">
      <c r="A26" s="12"/>
      <c r="B26" s="32" t="s">
        <v>31</v>
      </c>
      <c r="C26" s="33"/>
      <c r="D26" s="13"/>
      <c r="E26" s="13"/>
      <c r="F26" s="20"/>
      <c r="G26" s="21"/>
      <c r="H26" s="21"/>
      <c r="I26" s="20">
        <f>+F26-G26</f>
        <v>0</v>
      </c>
      <c r="J26" s="1"/>
    </row>
    <row r="27" spans="1:10" x14ac:dyDescent="0.2">
      <c r="A27" s="12"/>
      <c r="B27" s="14"/>
      <c r="C27" s="15" t="s">
        <v>32</v>
      </c>
      <c r="D27" s="9"/>
      <c r="E27" s="10"/>
      <c r="F27" s="10"/>
      <c r="G27" s="11"/>
      <c r="H27" s="11"/>
      <c r="I27" s="10">
        <f>+F27-G27</f>
        <v>0</v>
      </c>
      <c r="J27" s="1"/>
    </row>
    <row r="28" spans="1:10" x14ac:dyDescent="0.2">
      <c r="A28" s="12"/>
      <c r="B28" s="14"/>
      <c r="C28" s="15" t="s">
        <v>33</v>
      </c>
      <c r="D28" s="9"/>
      <c r="E28" s="10"/>
      <c r="F28" s="10"/>
      <c r="G28" s="11"/>
      <c r="H28" s="11"/>
      <c r="I28" s="10">
        <f>+F28-G28</f>
        <v>0</v>
      </c>
      <c r="J28" s="1"/>
    </row>
    <row r="29" spans="1:10" x14ac:dyDescent="0.2">
      <c r="A29" s="12"/>
      <c r="B29" s="32" t="s">
        <v>34</v>
      </c>
      <c r="C29" s="33"/>
      <c r="D29" s="13"/>
      <c r="E29" s="13"/>
      <c r="F29" s="20"/>
      <c r="G29" s="21"/>
      <c r="H29" s="21"/>
      <c r="I29" s="20">
        <f>+F29-G29</f>
        <v>0</v>
      </c>
      <c r="J29" s="1"/>
    </row>
    <row r="30" spans="1:10" x14ac:dyDescent="0.2">
      <c r="A30" s="12"/>
      <c r="B30" s="14"/>
      <c r="C30" s="15" t="s">
        <v>35</v>
      </c>
      <c r="D30" s="9"/>
      <c r="E30" s="10"/>
      <c r="F30" s="10"/>
      <c r="G30" s="11"/>
      <c r="H30" s="11"/>
      <c r="I30" s="10">
        <f>+F30-G30</f>
        <v>0</v>
      </c>
      <c r="J30" s="1"/>
    </row>
    <row r="31" spans="1:10" x14ac:dyDescent="0.2">
      <c r="A31" s="12"/>
      <c r="B31" s="14"/>
      <c r="C31" s="15" t="s">
        <v>36</v>
      </c>
      <c r="D31" s="9"/>
      <c r="E31" s="10"/>
      <c r="F31" s="10"/>
      <c r="G31" s="11"/>
      <c r="H31" s="11"/>
      <c r="I31" s="10">
        <f>+F31-G31</f>
        <v>0</v>
      </c>
      <c r="J31" s="1"/>
    </row>
    <row r="32" spans="1:10" x14ac:dyDescent="0.2">
      <c r="A32" s="12"/>
      <c r="B32" s="14"/>
      <c r="C32" s="15" t="s">
        <v>37</v>
      </c>
      <c r="D32" s="9"/>
      <c r="E32" s="10"/>
      <c r="F32" s="10"/>
      <c r="G32" s="11"/>
      <c r="H32" s="11"/>
      <c r="I32" s="10">
        <f>+F32-G32</f>
        <v>0</v>
      </c>
    </row>
    <row r="33" spans="1:10" x14ac:dyDescent="0.2">
      <c r="A33" s="12"/>
      <c r="B33" s="14"/>
      <c r="C33" s="15" t="s">
        <v>38</v>
      </c>
      <c r="D33" s="9"/>
      <c r="E33" s="10"/>
      <c r="F33" s="10"/>
      <c r="G33" s="11"/>
      <c r="H33" s="11"/>
      <c r="I33" s="10">
        <f>+F33-G33</f>
        <v>0</v>
      </c>
    </row>
    <row r="34" spans="1:10" x14ac:dyDescent="0.2">
      <c r="A34" s="12"/>
      <c r="B34" s="32" t="s">
        <v>39</v>
      </c>
      <c r="C34" s="33"/>
      <c r="D34" s="13"/>
      <c r="E34" s="13"/>
      <c r="F34" s="20"/>
      <c r="G34" s="21"/>
      <c r="H34" s="21"/>
      <c r="I34" s="20">
        <f>+F34-G34</f>
        <v>0</v>
      </c>
    </row>
    <row r="35" spans="1:10" x14ac:dyDescent="0.2">
      <c r="A35" s="12"/>
      <c r="B35" s="14"/>
      <c r="C35" s="15" t="s">
        <v>40</v>
      </c>
      <c r="D35" s="9"/>
      <c r="E35" s="10"/>
      <c r="F35" s="10"/>
      <c r="G35" s="11"/>
      <c r="H35" s="11"/>
      <c r="I35" s="10">
        <f>+F35-G35</f>
        <v>0</v>
      </c>
    </row>
    <row r="36" spans="1:10" x14ac:dyDescent="0.2">
      <c r="A36" s="34" t="s">
        <v>41</v>
      </c>
      <c r="B36" s="35"/>
      <c r="C36" s="36"/>
      <c r="D36" s="9"/>
      <c r="E36" s="10"/>
      <c r="F36" s="10"/>
      <c r="G36" s="11"/>
      <c r="H36" s="11"/>
      <c r="I36" s="10">
        <f>+F36-G36</f>
        <v>0</v>
      </c>
    </row>
    <row r="37" spans="1:10" x14ac:dyDescent="0.2">
      <c r="A37" s="34" t="s">
        <v>42</v>
      </c>
      <c r="B37" s="35"/>
      <c r="C37" s="36"/>
      <c r="D37" s="9"/>
      <c r="E37" s="10"/>
      <c r="F37" s="10"/>
      <c r="G37" s="11"/>
      <c r="H37" s="11"/>
      <c r="I37" s="10">
        <f>+F37-G37</f>
        <v>0</v>
      </c>
    </row>
    <row r="38" spans="1:10" x14ac:dyDescent="0.2">
      <c r="A38" s="34" t="s">
        <v>43</v>
      </c>
      <c r="B38" s="35"/>
      <c r="C38" s="36"/>
      <c r="D38" s="9"/>
      <c r="E38" s="10"/>
      <c r="F38" s="10"/>
      <c r="G38" s="11"/>
      <c r="H38" s="11"/>
      <c r="I38" s="10">
        <f>+F38-G38</f>
        <v>0</v>
      </c>
    </row>
    <row r="39" spans="1:10" x14ac:dyDescent="0.2">
      <c r="A39" s="22"/>
      <c r="B39" s="23"/>
      <c r="C39" s="24"/>
      <c r="D39" s="25"/>
      <c r="E39" s="26"/>
      <c r="F39" s="26"/>
      <c r="G39" s="27"/>
      <c r="H39" s="27"/>
      <c r="I39" s="26"/>
    </row>
    <row r="40" spans="1:10" s="31" customFormat="1" x14ac:dyDescent="0.2">
      <c r="A40" s="29"/>
      <c r="B40" s="37" t="s">
        <v>44</v>
      </c>
      <c r="C40" s="38"/>
      <c r="D40" s="30">
        <f>+D10+D13+D22+D26+D29+D34+D36+D37+D38</f>
        <v>34981155.339999996</v>
      </c>
      <c r="E40" s="30">
        <f t="shared" ref="E40:I40" si="3">+E10+E13+E22+E26+E29+E34+E36+E37+E38</f>
        <v>19056925.620000001</v>
      </c>
      <c r="F40" s="30">
        <f t="shared" si="3"/>
        <v>54038080.960000001</v>
      </c>
      <c r="G40" s="30">
        <f t="shared" si="3"/>
        <v>35962470.149999999</v>
      </c>
      <c r="H40" s="30">
        <f t="shared" si="3"/>
        <v>35935500.149999999</v>
      </c>
      <c r="I40" s="30">
        <f t="shared" si="3"/>
        <v>18075610.809999999</v>
      </c>
      <c r="J40" s="28"/>
    </row>
    <row r="41" spans="1:10" x14ac:dyDescent="0.2">
      <c r="A41" s="3"/>
      <c r="B41" s="3"/>
      <c r="C41" s="3"/>
      <c r="D41" s="3"/>
      <c r="E41" s="3"/>
      <c r="F41" s="3"/>
      <c r="G41" s="3"/>
      <c r="H41" s="3"/>
      <c r="I41" s="3"/>
    </row>
    <row r="42" spans="1:10" x14ac:dyDescent="0.2">
      <c r="A42" s="3" t="s">
        <v>45</v>
      </c>
      <c r="E42" s="3"/>
      <c r="F42" s="3"/>
      <c r="G42" s="3"/>
      <c r="H42" s="3"/>
      <c r="I42" s="3"/>
    </row>
    <row r="43" spans="1:10" x14ac:dyDescent="0.2">
      <c r="A43" s="3"/>
      <c r="E43" s="3"/>
      <c r="F43" s="3"/>
      <c r="G43" s="3"/>
      <c r="H43" s="3"/>
      <c r="I43" s="3"/>
    </row>
  </sheetData>
  <mergeCells count="17">
    <mergeCell ref="B29:C29"/>
    <mergeCell ref="A1:I1"/>
    <mergeCell ref="A2:I2"/>
    <mergeCell ref="A3:I3"/>
    <mergeCell ref="A6:C8"/>
    <mergeCell ref="D6:H6"/>
    <mergeCell ref="I6:I7"/>
    <mergeCell ref="A9:C9"/>
    <mergeCell ref="B10:C10"/>
    <mergeCell ref="B13:C13"/>
    <mergeCell ref="B22:C22"/>
    <mergeCell ref="B26:C26"/>
    <mergeCell ref="B34:C34"/>
    <mergeCell ref="A36:C36"/>
    <mergeCell ref="A37:C37"/>
    <mergeCell ref="A38:C38"/>
    <mergeCell ref="B40:C40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Admin</cp:lastModifiedBy>
  <cp:lastPrinted>2018-10-29T23:06:06Z</cp:lastPrinted>
  <dcterms:created xsi:type="dcterms:W3CDTF">2018-10-29T23:04:56Z</dcterms:created>
  <dcterms:modified xsi:type="dcterms:W3CDTF">2018-11-27T04:18:06Z</dcterms:modified>
</cp:coreProperties>
</file>